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1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ropbox (SMA)\SMA Team Folder\Concerts\"/>
    </mc:Choice>
  </mc:AlternateContent>
  <xr:revisionPtr revIDLastSave="111" documentId="13_ncr:1_{2F21449C-C637-40A9-A777-735F9999DC69}" xr6:coauthVersionLast="47" xr6:coauthVersionMax="47" xr10:uidLastSave="{0507DE2A-921E-483D-AF3D-3299A3508837}"/>
  <bookViews>
    <workbookView xWindow="-21720" yWindow="-120" windowWidth="21840" windowHeight="13140" firstSheet="6" activeTab="7" xr2:uid="{00000000-000D-0000-FFFF-FFFF00000000}"/>
  </bookViews>
  <sheets>
    <sheet name="Jan 8th" sheetId="1" r:id="rId1"/>
    <sheet name="Jan 15th" sheetId="2" r:id="rId2"/>
    <sheet name="Jan 15th Pianists" sheetId="9" r:id="rId3"/>
    <sheet name="Jan 22nd" sheetId="3" r:id="rId4"/>
    <sheet name="Jan 29th" sheetId="4" r:id="rId5"/>
    <sheet name="Feb 5th" sheetId="5" r:id="rId6"/>
    <sheet name="Feb 26th" sheetId="10" r:id="rId7"/>
    <sheet name="Mar 5th" sheetId="11" r:id="rId8"/>
    <sheet name="Mar 12th" sheetId="12" r:id="rId9"/>
    <sheet name="Mar 19th" sheetId="13" r:id="rId10"/>
    <sheet name="Mar 26th" sheetId="14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1" l="1"/>
  <c r="E15" i="5"/>
  <c r="E17" i="5"/>
  <c r="E15" i="10"/>
  <c r="E17" i="10" s="1"/>
  <c r="E14" i="4"/>
  <c r="E16" i="4" s="1"/>
  <c r="E8" i="14"/>
  <c r="E10" i="14" s="1"/>
  <c r="E8" i="13"/>
  <c r="E10" i="13" s="1"/>
  <c r="E8" i="12"/>
  <c r="E10" i="12" s="1"/>
  <c r="E19" i="11"/>
  <c r="E10" i="3"/>
  <c r="E12" i="3" s="1"/>
  <c r="E9" i="9"/>
  <c r="E11" i="9" s="1"/>
  <c r="E10" i="2"/>
  <c r="E12" i="2" s="1"/>
  <c r="E9" i="1"/>
  <c r="E11" i="1" s="1"/>
</calcChain>
</file>

<file path=xl/sharedStrings.xml><?xml version="1.0" encoding="utf-8"?>
<sst xmlns="http://schemas.openxmlformats.org/spreadsheetml/2006/main" count="432" uniqueCount="201">
  <si>
    <t>8th Jan Lunchtime Concert 1:15pm</t>
  </si>
  <si>
    <t>Students name</t>
  </si>
  <si>
    <t>Instrument</t>
  </si>
  <si>
    <t>Composer</t>
  </si>
  <si>
    <t>Title of piece</t>
  </si>
  <si>
    <t>Accurate timing</t>
  </si>
  <si>
    <t>Tutor</t>
  </si>
  <si>
    <t>Accompaniment required</t>
  </si>
  <si>
    <t>Robert Starr</t>
  </si>
  <si>
    <t>Descant Recorder</t>
  </si>
  <si>
    <t>Paolo Conte</t>
  </si>
  <si>
    <t>At Sunset</t>
  </si>
  <si>
    <t>AB</t>
  </si>
  <si>
    <t>ARB</t>
  </si>
  <si>
    <t>Isabelle Scudarmore</t>
  </si>
  <si>
    <t>Flute</t>
  </si>
  <si>
    <t>Derienne</t>
  </si>
  <si>
    <t>Allegro from Sonata no.1</t>
  </si>
  <si>
    <t>Rebekah He</t>
  </si>
  <si>
    <t>Adrian Connell</t>
  </si>
  <si>
    <t>Monody for a Lost Faun</t>
  </si>
  <si>
    <t>No</t>
  </si>
  <si>
    <t>Daniel Ning</t>
  </si>
  <si>
    <t>Oboe</t>
  </si>
  <si>
    <t>JS Bach</t>
  </si>
  <si>
    <t>Cantata No.156</t>
  </si>
  <si>
    <t>MG</t>
  </si>
  <si>
    <t>Emily Bliais</t>
  </si>
  <si>
    <t>Piano</t>
  </si>
  <si>
    <t>Charles Gounod</t>
  </si>
  <si>
    <t>Tarantella</t>
  </si>
  <si>
    <t>TO</t>
  </si>
  <si>
    <t>45 minutes for lunchtime concert</t>
  </si>
  <si>
    <t>remaining</t>
  </si>
  <si>
    <t>15th Jan Lunchtime Concert 1:15pm</t>
  </si>
  <si>
    <t>Sam Lake</t>
  </si>
  <si>
    <t>Cello</t>
  </si>
  <si>
    <t>CH</t>
  </si>
  <si>
    <t>James Corns</t>
  </si>
  <si>
    <t>Violin</t>
  </si>
  <si>
    <t>Mahler</t>
  </si>
  <si>
    <t>Theme</t>
  </si>
  <si>
    <t>BF</t>
  </si>
  <si>
    <t>?</t>
  </si>
  <si>
    <t xml:space="preserve">Sofia Verona </t>
  </si>
  <si>
    <t>Trumpet</t>
  </si>
  <si>
    <t>IS</t>
  </si>
  <si>
    <t>Backing track (IS to provide)</t>
  </si>
  <si>
    <t>Sandy Evans</t>
  </si>
  <si>
    <t>Cornet</t>
  </si>
  <si>
    <t>Handel</t>
  </si>
  <si>
    <t>March</t>
  </si>
  <si>
    <t>Yes</t>
  </si>
  <si>
    <t>Ivy Draper</t>
  </si>
  <si>
    <t>Bassoon</t>
  </si>
  <si>
    <t>Sky Boat Song</t>
  </si>
  <si>
    <t>BD</t>
  </si>
  <si>
    <t>Gina Hindle</t>
  </si>
  <si>
    <t>Vivaldi</t>
  </si>
  <si>
    <t>Medtner</t>
  </si>
  <si>
    <t>Sonata Elegy</t>
  </si>
  <si>
    <t>VK</t>
  </si>
  <si>
    <t xml:space="preserve">   </t>
  </si>
  <si>
    <t>Abdullah Al-Rammahi</t>
  </si>
  <si>
    <t>Bach</t>
  </si>
  <si>
    <t>Prelude and Fugue in G major</t>
  </si>
  <si>
    <t>Amelia Awan</t>
  </si>
  <si>
    <t>Rachmaninov</t>
  </si>
  <si>
    <t>Eligie in Eb minor</t>
  </si>
  <si>
    <t>AL</t>
  </si>
  <si>
    <t>Derun Zhou</t>
  </si>
  <si>
    <t>Dring</t>
  </si>
  <si>
    <t>Pink Minor</t>
  </si>
  <si>
    <t>VP</t>
  </si>
  <si>
    <t>Kelly Chan</t>
  </si>
  <si>
    <t>Fantasia C minor</t>
  </si>
  <si>
    <t>22nd Jan Lunchtime Concert 1:15pm</t>
  </si>
  <si>
    <t>CANCELLED - Birkdale 6th form day</t>
  </si>
  <si>
    <t>29th Jan Lunchtime Concert 1:15pm</t>
  </si>
  <si>
    <t>Caitlin Sullivan</t>
  </si>
  <si>
    <t>Christopher Calienda</t>
  </si>
  <si>
    <t>Tristeza</t>
  </si>
  <si>
    <t>Sonata Elegie</t>
  </si>
  <si>
    <t>Lucy Casterton</t>
  </si>
  <si>
    <t>Chopin</t>
  </si>
  <si>
    <t>Nocturne in C# minor</t>
  </si>
  <si>
    <t>Lingzi Zhou</t>
  </si>
  <si>
    <t>Vamoosh</t>
  </si>
  <si>
    <t>Catch Me If You Can</t>
  </si>
  <si>
    <t>HH</t>
  </si>
  <si>
    <t>Mia Virgo-Cox</t>
  </si>
  <si>
    <t>Alto sax</t>
  </si>
  <si>
    <t>Grovlez</t>
  </si>
  <si>
    <t>Sarabande et Allegro</t>
  </si>
  <si>
    <t>KS</t>
  </si>
  <si>
    <t>Alejandro Barnett</t>
  </si>
  <si>
    <t>Guitar</t>
  </si>
  <si>
    <t>Alonso Muderra</t>
  </si>
  <si>
    <t>Fantasia</t>
  </si>
  <si>
    <t>IG</t>
  </si>
  <si>
    <t>Bach, Mozart</t>
  </si>
  <si>
    <t>Prelude &amp; Fugue in G minor, Concerto in D major 1st mvt</t>
  </si>
  <si>
    <t>George Turner</t>
  </si>
  <si>
    <t>Prelude &amp; Fugue</t>
  </si>
  <si>
    <t>Jacob Jordan</t>
  </si>
  <si>
    <t>Sax</t>
  </si>
  <si>
    <t>Dave McGarry</t>
  </si>
  <si>
    <t>Dreaming of You</t>
  </si>
  <si>
    <t>Laura S</t>
  </si>
  <si>
    <t>5th Feb Lunchtime Concert 1:15pm</t>
  </si>
  <si>
    <t>Anna A</t>
  </si>
  <si>
    <t>Partita in D minor</t>
  </si>
  <si>
    <t>Candice</t>
  </si>
  <si>
    <t>Clarinet</t>
  </si>
  <si>
    <t>Paul Harris</t>
  </si>
  <si>
    <t>March of the Guinea Pigs</t>
  </si>
  <si>
    <t>EW</t>
  </si>
  <si>
    <t>Piotr Rzepka</t>
  </si>
  <si>
    <t>Brahms</t>
  </si>
  <si>
    <t>Hungarian Dance</t>
  </si>
  <si>
    <t>Caleb de Jong</t>
  </si>
  <si>
    <t>Paul Reade</t>
  </si>
  <si>
    <t>Prelude in E</t>
  </si>
  <si>
    <t>Emma Copp &amp; Caitlin Sullivan</t>
  </si>
  <si>
    <t>Doodling</t>
  </si>
  <si>
    <t>MT</t>
  </si>
  <si>
    <t>Esme Greenwood</t>
  </si>
  <si>
    <t>Massenet</t>
  </si>
  <si>
    <t>Medetation</t>
  </si>
  <si>
    <t>MC</t>
  </si>
  <si>
    <t>Suki Harris</t>
  </si>
  <si>
    <t>Anne Crosby Gaudet</t>
  </si>
  <si>
    <t>Angel Fish</t>
  </si>
  <si>
    <t>HG</t>
  </si>
  <si>
    <t>Clara Mateos</t>
  </si>
  <si>
    <t>Grieg</t>
  </si>
  <si>
    <t>In the Hall of the Mountain King</t>
  </si>
  <si>
    <t>Brass Ensemble</t>
  </si>
  <si>
    <t>Arvo Part</t>
  </si>
  <si>
    <t>Da Pacem, Rhumba</t>
  </si>
  <si>
    <t>John Williams</t>
  </si>
  <si>
    <t>Hedwigs Theme</t>
  </si>
  <si>
    <t>With backing track</t>
  </si>
  <si>
    <t>Recorder</t>
  </si>
  <si>
    <t>LM</t>
  </si>
  <si>
    <t>26th Feb Lunchtime Concert 1:15pm</t>
  </si>
  <si>
    <t>Lizzie Pumphrey</t>
  </si>
  <si>
    <t>Gluck</t>
  </si>
  <si>
    <t>Aria</t>
  </si>
  <si>
    <t>Izzie Scudamore</t>
  </si>
  <si>
    <t>Ian Clarke</t>
  </si>
  <si>
    <t>Hypnosis</t>
  </si>
  <si>
    <t>Chloe Williams</t>
  </si>
  <si>
    <t>Paul Harvey</t>
  </si>
  <si>
    <t>Jolly Pop</t>
  </si>
  <si>
    <t>Partita II, Allemande</t>
  </si>
  <si>
    <t>Will Stimson</t>
  </si>
  <si>
    <t>Sylvia Pumphrey</t>
  </si>
  <si>
    <t>Adah Charles</t>
  </si>
  <si>
    <t>Sonata in F minor, 4th mvmt</t>
  </si>
  <si>
    <t>Aiden, Simon, Ana</t>
  </si>
  <si>
    <t>Trio</t>
  </si>
  <si>
    <t>Concerto in F minor</t>
  </si>
  <si>
    <t>Angelfish</t>
  </si>
  <si>
    <t>Leah Charles</t>
  </si>
  <si>
    <t>Piazzolla</t>
  </si>
  <si>
    <t>Chiquilin de Bachin</t>
  </si>
  <si>
    <t xml:space="preserve">ES </t>
  </si>
  <si>
    <t>5th Mar Lunchtime Concert 1:15pm</t>
  </si>
  <si>
    <t>Leo Brouwer</t>
  </si>
  <si>
    <t>Un dia de noviembre</t>
  </si>
  <si>
    <t>Lewis Mahoney</t>
  </si>
  <si>
    <t>Trad.</t>
  </si>
  <si>
    <t>When the saints</t>
  </si>
  <si>
    <t>Lukasz Rzepka</t>
  </si>
  <si>
    <t>A night in Gan Edyn</t>
  </si>
  <si>
    <t>Brahms, Jeffrey Wilson</t>
  </si>
  <si>
    <t>Hungarian Dance, Fast</t>
  </si>
  <si>
    <t>Yes, No</t>
  </si>
  <si>
    <t>Deedee Efobi</t>
  </si>
  <si>
    <t>Malcolm Arnold</t>
  </si>
  <si>
    <t>Sonatina 1st mvmt</t>
  </si>
  <si>
    <t>Candice Tagoe</t>
  </si>
  <si>
    <t>Daisy Daisy</t>
  </si>
  <si>
    <t>Yes (EW)</t>
  </si>
  <si>
    <t>Ana</t>
  </si>
  <si>
    <t>Saxophone</t>
  </si>
  <si>
    <t>LS (not SMA)</t>
  </si>
  <si>
    <t>Emma Copp</t>
  </si>
  <si>
    <t>Einaudi</t>
  </si>
  <si>
    <t>Nefeli</t>
  </si>
  <si>
    <t>David Dzakpata</t>
  </si>
  <si>
    <t>Schumann</t>
  </si>
  <si>
    <t>Erster Velust</t>
  </si>
  <si>
    <t>Grade 4 piece</t>
  </si>
  <si>
    <t>HF</t>
  </si>
  <si>
    <t>Richard Rodney Bernett</t>
  </si>
  <si>
    <t>Eleven Ladies</t>
  </si>
  <si>
    <t>12th Mar Lunchtime Concert 1:15pm</t>
  </si>
  <si>
    <t>19th Mar Lunchtime Concert 1:15pm</t>
  </si>
  <si>
    <t>26th Mar Lunchtime Concert 1:15pm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</si>
</sst>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1"/>
  <sheetViews>
    <sheetView workbookViewId="0">
      <selection activeCell="G4" sqref="G4"/>
    </sheetView>
  </sheetViews>
  <sheetFormatPr defaultColWidth="8.85546875" defaultRowHeight="15"/>
  <cols>
    <col min="1" max="1" width="20.140625" bestFit="1" customWidth="1"/>
    <col min="2" max="2" width="15.140625" bestFit="1" customWidth="1"/>
    <col min="3" max="3" width="22.42578125" bestFit="1" customWidth="1"/>
    <col min="4" max="4" width="39.85546875" customWidth="1"/>
    <col min="5" max="5" width="21.140625" bestFit="1" customWidth="1"/>
    <col min="6" max="6" width="10" bestFit="1" customWidth="1"/>
    <col min="7" max="7" width="33.42578125" bestFit="1" customWidth="1"/>
  </cols>
  <sheetData>
    <row r="1" spans="1:7" ht="27" customHeight="1">
      <c r="A1" s="1"/>
      <c r="B1" s="1"/>
      <c r="C1" s="13" t="s">
        <v>0</v>
      </c>
      <c r="D1" s="13"/>
      <c r="E1" s="13"/>
      <c r="F1" s="1"/>
      <c r="G1" s="1"/>
    </row>
    <row r="2" spans="1:7" ht="2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21" customHeight="1">
      <c r="A3" s="3" t="s">
        <v>8</v>
      </c>
      <c r="B3" s="3" t="s">
        <v>9</v>
      </c>
      <c r="C3" s="3" t="s">
        <v>10</v>
      </c>
      <c r="D3" s="3" t="s">
        <v>11</v>
      </c>
      <c r="E3" s="3">
        <v>1.5</v>
      </c>
      <c r="F3" s="3" t="s">
        <v>12</v>
      </c>
      <c r="G3" s="3" t="s">
        <v>13</v>
      </c>
    </row>
    <row r="4" spans="1:7" ht="21" customHeight="1">
      <c r="A4" s="3" t="s">
        <v>14</v>
      </c>
      <c r="B4" s="3" t="s">
        <v>15</v>
      </c>
      <c r="C4" s="3" t="s">
        <v>16</v>
      </c>
      <c r="D4" s="3" t="s">
        <v>17</v>
      </c>
      <c r="E4" s="3">
        <v>5</v>
      </c>
      <c r="F4" s="3" t="s">
        <v>12</v>
      </c>
      <c r="G4" s="3" t="s">
        <v>13</v>
      </c>
    </row>
    <row r="5" spans="1:7" ht="21" customHeight="1">
      <c r="A5" s="3" t="s">
        <v>18</v>
      </c>
      <c r="B5" s="3" t="s">
        <v>15</v>
      </c>
      <c r="C5" s="3" t="s">
        <v>19</v>
      </c>
      <c r="D5" s="3" t="s">
        <v>20</v>
      </c>
      <c r="E5" s="3">
        <v>5</v>
      </c>
      <c r="F5" s="3" t="s">
        <v>12</v>
      </c>
      <c r="G5" s="3" t="s">
        <v>21</v>
      </c>
    </row>
    <row r="6" spans="1:7" ht="21" customHeight="1">
      <c r="A6" s="3" t="s">
        <v>22</v>
      </c>
      <c r="B6" s="3" t="s">
        <v>23</v>
      </c>
      <c r="C6" s="3" t="s">
        <v>24</v>
      </c>
      <c r="D6" s="3" t="s">
        <v>25</v>
      </c>
      <c r="E6" s="3">
        <v>2</v>
      </c>
      <c r="F6" s="3" t="s">
        <v>26</v>
      </c>
      <c r="G6" s="3"/>
    </row>
    <row r="7" spans="1:7" ht="21" customHeight="1">
      <c r="A7" s="3" t="s">
        <v>27</v>
      </c>
      <c r="B7" s="3" t="s">
        <v>28</v>
      </c>
      <c r="C7" s="3" t="s">
        <v>29</v>
      </c>
      <c r="D7" s="3" t="s">
        <v>30</v>
      </c>
      <c r="E7" s="3">
        <v>2</v>
      </c>
      <c r="F7" s="3" t="s">
        <v>31</v>
      </c>
      <c r="G7" s="3" t="s">
        <v>21</v>
      </c>
    </row>
    <row r="8" spans="1:7" ht="21" customHeight="1" thickBot="1">
      <c r="A8" s="3"/>
      <c r="B8" s="3"/>
      <c r="C8" s="3"/>
      <c r="D8" s="3"/>
      <c r="E8" s="3"/>
      <c r="F8" s="3"/>
      <c r="G8" s="3"/>
    </row>
    <row r="9" spans="1:7" ht="21" customHeight="1">
      <c r="D9" s="4"/>
      <c r="E9" s="5">
        <f>SUM(E4:E8)</f>
        <v>14</v>
      </c>
      <c r="F9" s="6"/>
    </row>
    <row r="10" spans="1:7" ht="21" customHeight="1">
      <c r="D10" s="7"/>
      <c r="E10" s="8"/>
      <c r="F10" s="9"/>
    </row>
    <row r="11" spans="1:7" ht="21" customHeight="1" thickBot="1">
      <c r="D11" s="10" t="s">
        <v>32</v>
      </c>
      <c r="E11" s="11">
        <f>45-E9</f>
        <v>31</v>
      </c>
      <c r="F11" s="12" t="s">
        <v>33</v>
      </c>
    </row>
  </sheetData>
  <mergeCells count="1">
    <mergeCell ref="C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13CDD-B941-4057-8AA5-DF13D8A84D27}">
  <dimension ref="A1:G10"/>
  <sheetViews>
    <sheetView workbookViewId="0">
      <selection activeCell="C1" sqref="C1:E1"/>
    </sheetView>
  </sheetViews>
  <sheetFormatPr defaultColWidth="8.85546875" defaultRowHeight="15"/>
  <cols>
    <col min="1" max="1" width="20.140625" bestFit="1" customWidth="1"/>
    <col min="2" max="2" width="15.140625" bestFit="1" customWidth="1"/>
    <col min="3" max="3" width="22.42578125" bestFit="1" customWidth="1"/>
    <col min="4" max="4" width="39.85546875" customWidth="1"/>
    <col min="5" max="5" width="21.140625" bestFit="1" customWidth="1"/>
    <col min="6" max="6" width="10" bestFit="1" customWidth="1"/>
    <col min="7" max="7" width="33.42578125" bestFit="1" customWidth="1"/>
  </cols>
  <sheetData>
    <row r="1" spans="1:7" ht="27" customHeight="1">
      <c r="A1" s="1"/>
      <c r="B1" s="1"/>
      <c r="C1" s="13" t="s">
        <v>199</v>
      </c>
      <c r="D1" s="13"/>
      <c r="E1" s="13"/>
      <c r="F1" s="1"/>
      <c r="G1" s="1"/>
    </row>
    <row r="2" spans="1:7" ht="2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21" customHeight="1">
      <c r="A3" s="3"/>
      <c r="B3" s="3"/>
      <c r="C3" s="3"/>
      <c r="D3" s="3"/>
      <c r="E3" s="3"/>
      <c r="F3" s="3"/>
      <c r="G3" s="3"/>
    </row>
    <row r="4" spans="1:7" ht="21" customHeight="1">
      <c r="A4" s="3"/>
      <c r="B4" s="3"/>
      <c r="C4" s="3"/>
      <c r="D4" s="3"/>
      <c r="E4" s="3"/>
      <c r="F4" s="3"/>
      <c r="G4" s="3"/>
    </row>
    <row r="5" spans="1:7" ht="21" customHeight="1">
      <c r="A5" s="3"/>
      <c r="B5" s="3"/>
      <c r="C5" s="3"/>
      <c r="D5" s="3"/>
      <c r="E5" s="3"/>
      <c r="F5" s="3"/>
      <c r="G5" s="3"/>
    </row>
    <row r="6" spans="1:7" ht="21" customHeight="1">
      <c r="A6" s="3"/>
      <c r="B6" s="3"/>
      <c r="C6" s="3"/>
      <c r="D6" s="3"/>
      <c r="E6" s="3"/>
      <c r="F6" s="3"/>
      <c r="G6" s="3"/>
    </row>
    <row r="7" spans="1:7" ht="21" customHeight="1" thickBot="1">
      <c r="A7" s="3"/>
      <c r="B7" s="3"/>
      <c r="C7" s="3"/>
      <c r="D7" s="3"/>
      <c r="E7" s="3"/>
      <c r="F7" s="3"/>
      <c r="G7" s="3"/>
    </row>
    <row r="8" spans="1:7" ht="21" customHeight="1">
      <c r="D8" s="4"/>
      <c r="E8" s="5">
        <f>SUM(E4:E7)</f>
        <v>0</v>
      </c>
      <c r="F8" s="6"/>
    </row>
    <row r="9" spans="1:7" ht="21" customHeight="1">
      <c r="D9" s="7"/>
      <c r="E9" s="8"/>
      <c r="F9" s="9"/>
    </row>
    <row r="10" spans="1:7" ht="21" customHeight="1" thickBot="1">
      <c r="D10" s="10" t="s">
        <v>32</v>
      </c>
      <c r="E10" s="11">
        <f>45-E8</f>
        <v>45</v>
      </c>
      <c r="F10" s="12" t="s">
        <v>33</v>
      </c>
    </row>
  </sheetData>
  <mergeCells count="1">
    <mergeCell ref="C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25977-B8CB-411E-A1ED-F14FD6FAC3AA}">
  <dimension ref="A1:G10"/>
  <sheetViews>
    <sheetView workbookViewId="0">
      <selection activeCell="C1" sqref="C1:E1"/>
    </sheetView>
  </sheetViews>
  <sheetFormatPr defaultColWidth="8.85546875" defaultRowHeight="15"/>
  <cols>
    <col min="1" max="1" width="20.140625" bestFit="1" customWidth="1"/>
    <col min="2" max="2" width="15.140625" bestFit="1" customWidth="1"/>
    <col min="3" max="3" width="22.42578125" bestFit="1" customWidth="1"/>
    <col min="4" max="4" width="39.85546875" customWidth="1"/>
    <col min="5" max="5" width="21.140625" bestFit="1" customWidth="1"/>
    <col min="6" max="6" width="10" bestFit="1" customWidth="1"/>
    <col min="7" max="7" width="33.42578125" bestFit="1" customWidth="1"/>
  </cols>
  <sheetData>
    <row r="1" spans="1:7" ht="27" customHeight="1">
      <c r="A1" s="1"/>
      <c r="B1" s="1"/>
      <c r="C1" s="13" t="s">
        <v>200</v>
      </c>
      <c r="D1" s="13"/>
      <c r="E1" s="13"/>
      <c r="F1" s="1"/>
      <c r="G1" s="1"/>
    </row>
    <row r="2" spans="1:7" ht="2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21" customHeight="1">
      <c r="A3" s="3"/>
      <c r="B3" s="3"/>
      <c r="C3" s="3"/>
      <c r="D3" s="3"/>
      <c r="E3" s="3"/>
      <c r="F3" s="3"/>
      <c r="G3" s="3"/>
    </row>
    <row r="4" spans="1:7" ht="21" customHeight="1">
      <c r="A4" s="3"/>
      <c r="B4" s="3"/>
      <c r="C4" s="3"/>
      <c r="D4" s="3"/>
      <c r="E4" s="3"/>
      <c r="F4" s="3"/>
      <c r="G4" s="3"/>
    </row>
    <row r="5" spans="1:7" ht="21" customHeight="1">
      <c r="A5" s="3"/>
      <c r="B5" s="3"/>
      <c r="C5" s="3"/>
      <c r="D5" s="3"/>
      <c r="E5" s="3"/>
      <c r="F5" s="3"/>
      <c r="G5" s="3"/>
    </row>
    <row r="6" spans="1:7" ht="21" customHeight="1">
      <c r="A6" s="3"/>
      <c r="B6" s="3"/>
      <c r="C6" s="3"/>
      <c r="D6" s="3"/>
      <c r="E6" s="3"/>
      <c r="F6" s="3"/>
      <c r="G6" s="3"/>
    </row>
    <row r="7" spans="1:7" ht="21" customHeight="1" thickBot="1">
      <c r="A7" s="3"/>
      <c r="B7" s="3"/>
      <c r="C7" s="3"/>
      <c r="D7" s="3"/>
      <c r="E7" s="3"/>
      <c r="F7" s="3"/>
      <c r="G7" s="3"/>
    </row>
    <row r="8" spans="1:7" ht="21" customHeight="1">
      <c r="D8" s="4"/>
      <c r="E8" s="5">
        <f>SUM(E4:E7)</f>
        <v>0</v>
      </c>
      <c r="F8" s="6"/>
    </row>
    <row r="9" spans="1:7" ht="21" customHeight="1">
      <c r="D9" s="7"/>
      <c r="E9" s="8"/>
      <c r="F9" s="9"/>
    </row>
    <row r="10" spans="1:7" ht="21" customHeight="1" thickBot="1">
      <c r="D10" s="10" t="s">
        <v>32</v>
      </c>
      <c r="E10" s="11">
        <f>45-E8</f>
        <v>45</v>
      </c>
      <c r="F10" s="12" t="s">
        <v>33</v>
      </c>
    </row>
  </sheetData>
  <mergeCells count="1">
    <mergeCell ref="C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F5D0B-741B-4EEC-911F-70CADA33D131}">
  <sheetPr codeName="Sheet2"/>
  <dimension ref="A1:G12"/>
  <sheetViews>
    <sheetView workbookViewId="0">
      <selection activeCell="B10" sqref="B10"/>
    </sheetView>
  </sheetViews>
  <sheetFormatPr defaultColWidth="8.85546875" defaultRowHeight="15"/>
  <cols>
    <col min="1" max="1" width="20.140625" bestFit="1" customWidth="1"/>
    <col min="2" max="2" width="15.140625" bestFit="1" customWidth="1"/>
    <col min="3" max="3" width="22.42578125" bestFit="1" customWidth="1"/>
    <col min="4" max="4" width="39.85546875" customWidth="1"/>
    <col min="5" max="5" width="21.140625" bestFit="1" customWidth="1"/>
    <col min="6" max="6" width="10" bestFit="1" customWidth="1"/>
    <col min="7" max="7" width="33.42578125" bestFit="1" customWidth="1"/>
  </cols>
  <sheetData>
    <row r="1" spans="1:7" ht="27" customHeight="1">
      <c r="A1" s="1"/>
      <c r="B1" s="1"/>
      <c r="C1" s="13" t="s">
        <v>34</v>
      </c>
      <c r="D1" s="13"/>
      <c r="E1" s="13"/>
      <c r="F1" s="1"/>
      <c r="G1" s="1"/>
    </row>
    <row r="2" spans="1:7" ht="2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21" customHeight="1">
      <c r="A3" s="3" t="s">
        <v>35</v>
      </c>
      <c r="B3" s="3" t="s">
        <v>36</v>
      </c>
      <c r="C3" s="3"/>
      <c r="D3" s="3"/>
      <c r="E3" s="3">
        <v>2</v>
      </c>
      <c r="F3" s="3" t="s">
        <v>37</v>
      </c>
      <c r="G3" s="3" t="s">
        <v>21</v>
      </c>
    </row>
    <row r="4" spans="1:7" ht="21" customHeight="1">
      <c r="A4" s="3" t="s">
        <v>38</v>
      </c>
      <c r="B4" s="3" t="s">
        <v>39</v>
      </c>
      <c r="C4" s="3" t="s">
        <v>40</v>
      </c>
      <c r="D4" s="3" t="s">
        <v>41</v>
      </c>
      <c r="E4" s="3">
        <v>2</v>
      </c>
      <c r="F4" s="3" t="s">
        <v>42</v>
      </c>
      <c r="G4" s="3" t="s">
        <v>43</v>
      </c>
    </row>
    <row r="5" spans="1:7" ht="21" customHeight="1">
      <c r="A5" s="3" t="s">
        <v>44</v>
      </c>
      <c r="B5" s="3" t="s">
        <v>45</v>
      </c>
      <c r="C5" s="3"/>
      <c r="D5" s="3"/>
      <c r="E5" s="3">
        <v>3.25</v>
      </c>
      <c r="F5" s="3" t="s">
        <v>46</v>
      </c>
      <c r="G5" s="3" t="s">
        <v>47</v>
      </c>
    </row>
    <row r="6" spans="1:7" ht="21" customHeight="1">
      <c r="A6" s="3" t="s">
        <v>48</v>
      </c>
      <c r="B6" s="3" t="s">
        <v>49</v>
      </c>
      <c r="C6" s="3" t="s">
        <v>50</v>
      </c>
      <c r="D6" s="3" t="s">
        <v>51</v>
      </c>
      <c r="E6" s="3">
        <v>3</v>
      </c>
      <c r="F6" s="3" t="s">
        <v>46</v>
      </c>
      <c r="G6" s="3" t="s">
        <v>52</v>
      </c>
    </row>
    <row r="7" spans="1:7" ht="21" customHeight="1">
      <c r="A7" s="3" t="s">
        <v>53</v>
      </c>
      <c r="B7" s="3" t="s">
        <v>54</v>
      </c>
      <c r="C7" s="3"/>
      <c r="D7" s="3" t="s">
        <v>55</v>
      </c>
      <c r="E7" s="3">
        <v>1</v>
      </c>
      <c r="F7" s="3" t="s">
        <v>56</v>
      </c>
      <c r="G7" s="3" t="s">
        <v>21</v>
      </c>
    </row>
    <row r="8" spans="1:7" ht="21" customHeight="1">
      <c r="A8" s="3" t="s">
        <v>57</v>
      </c>
      <c r="B8" s="3" t="s">
        <v>39</v>
      </c>
      <c r="C8" s="3" t="s">
        <v>58</v>
      </c>
      <c r="D8" s="3"/>
      <c r="E8" s="3">
        <v>5</v>
      </c>
      <c r="F8" s="3"/>
      <c r="G8" s="3"/>
    </row>
    <row r="9" spans="1:7" ht="21" customHeight="1" thickBot="1">
      <c r="A9" s="3"/>
      <c r="B9" s="3"/>
      <c r="C9" s="3"/>
      <c r="D9" s="3"/>
      <c r="E9" s="3"/>
      <c r="F9" s="3"/>
      <c r="G9" s="3"/>
    </row>
    <row r="10" spans="1:7" ht="21" customHeight="1">
      <c r="D10" s="4"/>
      <c r="E10" s="5">
        <f>SUM(E3:E9)</f>
        <v>16.25</v>
      </c>
      <c r="F10" s="6"/>
    </row>
    <row r="11" spans="1:7" ht="21" customHeight="1">
      <c r="D11" s="7"/>
      <c r="E11" s="8"/>
      <c r="F11" s="9"/>
    </row>
    <row r="12" spans="1:7" ht="21" customHeight="1" thickBot="1">
      <c r="D12" s="10" t="s">
        <v>32</v>
      </c>
      <c r="E12" s="11">
        <f>45-E10</f>
        <v>28.75</v>
      </c>
      <c r="F12" s="12" t="s">
        <v>33</v>
      </c>
    </row>
  </sheetData>
  <mergeCells count="1">
    <mergeCell ref="C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3216-2717-457C-A988-BB2A3F2999A5}">
  <dimension ref="A1:G11"/>
  <sheetViews>
    <sheetView workbookViewId="0">
      <selection activeCell="C10" sqref="C10"/>
    </sheetView>
  </sheetViews>
  <sheetFormatPr defaultColWidth="8.85546875" defaultRowHeight="15"/>
  <cols>
    <col min="1" max="1" width="20.140625" bestFit="1" customWidth="1"/>
    <col min="2" max="2" width="15.140625" bestFit="1" customWidth="1"/>
    <col min="3" max="3" width="22.42578125" bestFit="1" customWidth="1"/>
    <col min="4" max="4" width="39.85546875" customWidth="1"/>
    <col min="5" max="5" width="21.140625" bestFit="1" customWidth="1"/>
    <col min="6" max="6" width="10" bestFit="1" customWidth="1"/>
    <col min="7" max="7" width="33.42578125" bestFit="1" customWidth="1"/>
  </cols>
  <sheetData>
    <row r="1" spans="1:7" ht="27" customHeight="1">
      <c r="A1" s="1"/>
      <c r="B1" s="1"/>
      <c r="C1" s="13" t="s">
        <v>34</v>
      </c>
      <c r="D1" s="13"/>
      <c r="E1" s="13"/>
      <c r="F1" s="1"/>
      <c r="G1" s="1"/>
    </row>
    <row r="2" spans="1:7" ht="2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21" customHeight="1">
      <c r="A3" s="3" t="s">
        <v>22</v>
      </c>
      <c r="B3" s="3" t="s">
        <v>28</v>
      </c>
      <c r="C3" s="3" t="s">
        <v>59</v>
      </c>
      <c r="D3" s="3" t="s">
        <v>60</v>
      </c>
      <c r="E3" s="3">
        <v>7</v>
      </c>
      <c r="F3" s="3" t="s">
        <v>61</v>
      </c>
      <c r="G3" s="3" t="s">
        <v>62</v>
      </c>
    </row>
    <row r="4" spans="1:7" ht="21" customHeight="1">
      <c r="A4" s="3" t="s">
        <v>63</v>
      </c>
      <c r="B4" s="3" t="s">
        <v>28</v>
      </c>
      <c r="C4" s="3" t="s">
        <v>64</v>
      </c>
      <c r="D4" s="3" t="s">
        <v>65</v>
      </c>
      <c r="E4" s="3">
        <v>5</v>
      </c>
      <c r="F4" s="3" t="s">
        <v>12</v>
      </c>
      <c r="G4" s="3" t="s">
        <v>21</v>
      </c>
    </row>
    <row r="5" spans="1:7" ht="21" customHeight="1">
      <c r="A5" s="3" t="s">
        <v>66</v>
      </c>
      <c r="B5" s="3" t="s">
        <v>28</v>
      </c>
      <c r="C5" s="3" t="s">
        <v>67</v>
      </c>
      <c r="D5" s="3" t="s">
        <v>68</v>
      </c>
      <c r="E5" s="3">
        <v>6</v>
      </c>
      <c r="F5" s="3" t="s">
        <v>69</v>
      </c>
      <c r="G5" s="3" t="s">
        <v>21</v>
      </c>
    </row>
    <row r="6" spans="1:7" ht="21" customHeight="1">
      <c r="A6" s="3" t="s">
        <v>70</v>
      </c>
      <c r="B6" s="3" t="s">
        <v>28</v>
      </c>
      <c r="C6" s="3" t="s">
        <v>71</v>
      </c>
      <c r="D6" s="3" t="s">
        <v>72</v>
      </c>
      <c r="E6" s="3">
        <v>2.5</v>
      </c>
      <c r="F6" s="3" t="s">
        <v>73</v>
      </c>
      <c r="G6" s="3" t="s">
        <v>21</v>
      </c>
    </row>
    <row r="7" spans="1:7" ht="21" customHeight="1">
      <c r="A7" s="3" t="s">
        <v>74</v>
      </c>
      <c r="B7" s="3" t="s">
        <v>28</v>
      </c>
      <c r="C7" s="3" t="s">
        <v>64</v>
      </c>
      <c r="D7" s="3" t="s">
        <v>75</v>
      </c>
      <c r="E7" s="3">
        <v>3</v>
      </c>
      <c r="F7" s="3" t="s">
        <v>73</v>
      </c>
      <c r="G7" s="3" t="s">
        <v>21</v>
      </c>
    </row>
    <row r="8" spans="1:7" ht="21" customHeight="1" thickBot="1">
      <c r="A8" s="3"/>
      <c r="B8" s="3"/>
      <c r="C8" s="3"/>
      <c r="D8" s="3"/>
      <c r="E8" s="3"/>
      <c r="F8" s="3"/>
      <c r="G8" s="3"/>
    </row>
    <row r="9" spans="1:7" ht="21" customHeight="1">
      <c r="D9" s="4"/>
      <c r="E9" s="5">
        <f>SUM(E3:E8)</f>
        <v>23.5</v>
      </c>
      <c r="F9" s="6"/>
    </row>
    <row r="10" spans="1:7" ht="21" customHeight="1">
      <c r="D10" s="7"/>
      <c r="E10" s="8"/>
      <c r="F10" s="9"/>
    </row>
    <row r="11" spans="1:7" ht="21" customHeight="1" thickBot="1">
      <c r="D11" s="10" t="s">
        <v>32</v>
      </c>
      <c r="E11" s="11">
        <f>45-E9</f>
        <v>21.5</v>
      </c>
      <c r="F11" s="12" t="s">
        <v>33</v>
      </c>
    </row>
  </sheetData>
  <mergeCells count="1">
    <mergeCell ref="C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D7DA-5E29-4389-AB2E-7F21244EC5A0}">
  <sheetPr codeName="Sheet3"/>
  <dimension ref="A1:G12"/>
  <sheetViews>
    <sheetView workbookViewId="0">
      <selection activeCell="C13" sqref="C13"/>
    </sheetView>
  </sheetViews>
  <sheetFormatPr defaultColWidth="8.85546875" defaultRowHeight="15"/>
  <cols>
    <col min="1" max="1" width="20.140625" bestFit="1" customWidth="1"/>
    <col min="2" max="2" width="15.140625" bestFit="1" customWidth="1"/>
    <col min="3" max="3" width="22.42578125" bestFit="1" customWidth="1"/>
    <col min="4" max="4" width="39.85546875" customWidth="1"/>
    <col min="5" max="5" width="21.140625" bestFit="1" customWidth="1"/>
    <col min="6" max="6" width="10" bestFit="1" customWidth="1"/>
    <col min="7" max="7" width="33.42578125" bestFit="1" customWidth="1"/>
  </cols>
  <sheetData>
    <row r="1" spans="1:7" ht="27" customHeight="1">
      <c r="A1" s="1"/>
      <c r="B1" s="1"/>
      <c r="C1" s="13" t="s">
        <v>76</v>
      </c>
      <c r="D1" s="13"/>
      <c r="E1" s="13"/>
      <c r="F1" s="1"/>
      <c r="G1" s="1"/>
    </row>
    <row r="2" spans="1:7" ht="2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14" t="s">
        <v>77</v>
      </c>
      <c r="B3" s="14"/>
      <c r="C3" s="14"/>
      <c r="D3" s="14"/>
      <c r="E3" s="14"/>
      <c r="F3" s="14"/>
      <c r="G3" s="14"/>
    </row>
    <row r="4" spans="1:7">
      <c r="A4" s="14"/>
      <c r="B4" s="14"/>
      <c r="C4" s="14"/>
      <c r="D4" s="14"/>
      <c r="E4" s="14"/>
      <c r="F4" s="14"/>
      <c r="G4" s="14"/>
    </row>
    <row r="5" spans="1:7">
      <c r="A5" s="14"/>
      <c r="B5" s="14"/>
      <c r="C5" s="14"/>
      <c r="D5" s="14"/>
      <c r="E5" s="14"/>
      <c r="F5" s="14"/>
      <c r="G5" s="14"/>
    </row>
    <row r="6" spans="1:7">
      <c r="A6" s="14"/>
      <c r="B6" s="14"/>
      <c r="C6" s="14"/>
      <c r="D6" s="14"/>
      <c r="E6" s="14"/>
      <c r="F6" s="14"/>
      <c r="G6" s="14"/>
    </row>
    <row r="7" spans="1:7">
      <c r="A7" s="14"/>
      <c r="B7" s="14"/>
      <c r="C7" s="14"/>
      <c r="D7" s="14"/>
      <c r="E7" s="14"/>
      <c r="F7" s="14"/>
      <c r="G7" s="14"/>
    </row>
    <row r="8" spans="1:7">
      <c r="A8" s="14"/>
      <c r="B8" s="14"/>
      <c r="C8" s="14"/>
      <c r="D8" s="14"/>
      <c r="E8" s="14"/>
      <c r="F8" s="14"/>
      <c r="G8" s="14"/>
    </row>
    <row r="9" spans="1:7" ht="15.75" thickBot="1">
      <c r="A9" s="14"/>
      <c r="B9" s="14"/>
      <c r="C9" s="14"/>
      <c r="D9" s="14"/>
      <c r="E9" s="14"/>
      <c r="F9" s="14"/>
      <c r="G9" s="14"/>
    </row>
    <row r="10" spans="1:7" ht="21" customHeight="1">
      <c r="D10" s="4"/>
      <c r="E10" s="5">
        <f>SUM(E3:E9)</f>
        <v>0</v>
      </c>
      <c r="F10" s="6"/>
    </row>
    <row r="11" spans="1:7" ht="21" customHeight="1">
      <c r="D11" s="7"/>
      <c r="E11" s="8"/>
      <c r="F11" s="9"/>
    </row>
    <row r="12" spans="1:7" ht="21" customHeight="1" thickBot="1">
      <c r="D12" s="10" t="s">
        <v>32</v>
      </c>
      <c r="E12" s="11">
        <f>45-E10</f>
        <v>45</v>
      </c>
      <c r="F12" s="12" t="s">
        <v>33</v>
      </c>
    </row>
  </sheetData>
  <mergeCells count="2">
    <mergeCell ref="C1:E1"/>
    <mergeCell ref="A3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CFCCD-D408-4232-BEE9-1AC16ACAF0A1}">
  <sheetPr codeName="Sheet4"/>
  <dimension ref="A1:G16"/>
  <sheetViews>
    <sheetView workbookViewId="0">
      <selection activeCell="F10" sqref="F10"/>
    </sheetView>
  </sheetViews>
  <sheetFormatPr defaultColWidth="8.85546875" defaultRowHeight="15"/>
  <cols>
    <col min="1" max="1" width="20.140625" bestFit="1" customWidth="1"/>
    <col min="2" max="2" width="15.140625" bestFit="1" customWidth="1"/>
    <col min="3" max="3" width="22.42578125" bestFit="1" customWidth="1"/>
    <col min="4" max="4" width="39.85546875" customWidth="1"/>
    <col min="5" max="5" width="21.140625" bestFit="1" customWidth="1"/>
    <col min="6" max="6" width="10" bestFit="1" customWidth="1"/>
    <col min="7" max="7" width="33.42578125" bestFit="1" customWidth="1"/>
  </cols>
  <sheetData>
    <row r="1" spans="1:7" ht="27" customHeight="1">
      <c r="A1" s="1"/>
      <c r="B1" s="1"/>
      <c r="C1" s="13" t="s">
        <v>78</v>
      </c>
      <c r="D1" s="13"/>
      <c r="E1" s="13"/>
      <c r="F1" s="1"/>
      <c r="G1" s="1"/>
    </row>
    <row r="2" spans="1:7" ht="2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21" customHeight="1">
      <c r="A3" s="3" t="s">
        <v>79</v>
      </c>
      <c r="B3" s="3" t="s">
        <v>15</v>
      </c>
      <c r="C3" s="3" t="s">
        <v>80</v>
      </c>
      <c r="D3" s="3" t="s">
        <v>81</v>
      </c>
      <c r="E3" s="3">
        <v>5</v>
      </c>
      <c r="F3" s="3" t="s">
        <v>12</v>
      </c>
      <c r="G3" s="3" t="s">
        <v>52</v>
      </c>
    </row>
    <row r="4" spans="1:7" ht="21" customHeight="1">
      <c r="A4" s="3" t="s">
        <v>22</v>
      </c>
      <c r="B4" s="3" t="s">
        <v>28</v>
      </c>
      <c r="C4" s="3" t="s">
        <v>59</v>
      </c>
      <c r="D4" s="3" t="s">
        <v>82</v>
      </c>
      <c r="E4" s="3">
        <v>6</v>
      </c>
      <c r="F4" s="3" t="s">
        <v>61</v>
      </c>
      <c r="G4" s="3" t="s">
        <v>21</v>
      </c>
    </row>
    <row r="5" spans="1:7" ht="21" customHeight="1">
      <c r="A5" s="3" t="s">
        <v>83</v>
      </c>
      <c r="B5" s="3" t="s">
        <v>28</v>
      </c>
      <c r="C5" s="3" t="s">
        <v>84</v>
      </c>
      <c r="D5" s="3" t="s">
        <v>85</v>
      </c>
      <c r="E5" s="3">
        <v>3</v>
      </c>
      <c r="F5" s="3"/>
      <c r="G5" s="3" t="s">
        <v>21</v>
      </c>
    </row>
    <row r="6" spans="1:7" ht="21" customHeight="1">
      <c r="A6" s="3" t="s">
        <v>86</v>
      </c>
      <c r="B6" s="3" t="s">
        <v>39</v>
      </c>
      <c r="C6" s="3" t="s">
        <v>87</v>
      </c>
      <c r="D6" s="3" t="s">
        <v>88</v>
      </c>
      <c r="E6" s="3">
        <v>3</v>
      </c>
      <c r="F6" s="3" t="s">
        <v>89</v>
      </c>
      <c r="G6" s="3" t="s">
        <v>21</v>
      </c>
    </row>
    <row r="7" spans="1:7" ht="21" customHeight="1">
      <c r="A7" s="3" t="s">
        <v>90</v>
      </c>
      <c r="B7" s="3" t="s">
        <v>91</v>
      </c>
      <c r="C7" s="3" t="s">
        <v>92</v>
      </c>
      <c r="D7" s="3" t="s">
        <v>93</v>
      </c>
      <c r="E7" s="3">
        <v>4.5</v>
      </c>
      <c r="F7" s="3" t="s">
        <v>94</v>
      </c>
      <c r="G7" s="3" t="s">
        <v>13</v>
      </c>
    </row>
    <row r="8" spans="1:7" ht="21" customHeight="1">
      <c r="A8" s="3" t="s">
        <v>95</v>
      </c>
      <c r="B8" s="3" t="s">
        <v>96</v>
      </c>
      <c r="C8" s="3" t="s">
        <v>97</v>
      </c>
      <c r="D8" s="3" t="s">
        <v>98</v>
      </c>
      <c r="E8" s="3">
        <v>3</v>
      </c>
      <c r="F8" s="3" t="s">
        <v>99</v>
      </c>
      <c r="G8" s="3" t="s">
        <v>21</v>
      </c>
    </row>
    <row r="9" spans="1:7" ht="21" customHeight="1">
      <c r="A9" s="3" t="s">
        <v>63</v>
      </c>
      <c r="B9" s="3" t="s">
        <v>28</v>
      </c>
      <c r="C9" s="3" t="s">
        <v>100</v>
      </c>
      <c r="D9" s="3" t="s">
        <v>101</v>
      </c>
      <c r="E9" s="3">
        <v>11</v>
      </c>
      <c r="F9" s="3" t="s">
        <v>12</v>
      </c>
      <c r="G9" s="3" t="s">
        <v>21</v>
      </c>
    </row>
    <row r="10" spans="1:7" ht="21" customHeight="1">
      <c r="A10" s="3" t="s">
        <v>102</v>
      </c>
      <c r="B10" s="3" t="s">
        <v>28</v>
      </c>
      <c r="C10" s="3" t="s">
        <v>64</v>
      </c>
      <c r="D10" s="3" t="s">
        <v>103</v>
      </c>
      <c r="E10" s="3">
        <v>3.5</v>
      </c>
      <c r="F10" s="3" t="s">
        <v>12</v>
      </c>
      <c r="G10" s="3" t="s">
        <v>21</v>
      </c>
    </row>
    <row r="11" spans="1:7" ht="21" customHeight="1">
      <c r="A11" s="3" t="s">
        <v>104</v>
      </c>
      <c r="B11" s="3" t="s">
        <v>105</v>
      </c>
      <c r="C11" s="3" t="s">
        <v>106</v>
      </c>
      <c r="D11" s="3" t="s">
        <v>107</v>
      </c>
      <c r="E11" s="3">
        <v>3.5</v>
      </c>
      <c r="F11" s="3" t="s">
        <v>108</v>
      </c>
      <c r="G11" s="3" t="s">
        <v>21</v>
      </c>
    </row>
    <row r="12" spans="1:7" ht="21" customHeight="1">
      <c r="A12" s="3"/>
      <c r="B12" s="3"/>
      <c r="C12" s="3"/>
      <c r="D12" s="3"/>
      <c r="E12" s="3"/>
      <c r="F12" s="3"/>
      <c r="G12" s="3"/>
    </row>
    <row r="13" spans="1:7" ht="21" customHeight="1" thickBot="1">
      <c r="A13" s="3"/>
      <c r="B13" s="3"/>
      <c r="C13" s="3"/>
      <c r="D13" s="3"/>
      <c r="E13" s="3"/>
      <c r="F13" s="3"/>
      <c r="G13" s="3"/>
    </row>
    <row r="14" spans="1:7" ht="21" customHeight="1">
      <c r="D14" s="4"/>
      <c r="E14" s="5">
        <f>SUM(E3:E13)</f>
        <v>42.5</v>
      </c>
      <c r="F14" s="6"/>
    </row>
    <row r="15" spans="1:7" ht="21" customHeight="1">
      <c r="D15" s="7"/>
      <c r="E15" s="8"/>
      <c r="F15" s="9"/>
    </row>
    <row r="16" spans="1:7" ht="21" customHeight="1" thickBot="1">
      <c r="D16" s="10" t="s">
        <v>32</v>
      </c>
      <c r="E16" s="11">
        <f>45-E14</f>
        <v>2.5</v>
      </c>
      <c r="F16" s="12" t="s">
        <v>33</v>
      </c>
    </row>
  </sheetData>
  <mergeCells count="1">
    <mergeCell ref="C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73B6E-39D7-44CD-A407-7C5590ADE376}">
  <sheetPr codeName="Sheet5"/>
  <dimension ref="A1:G17"/>
  <sheetViews>
    <sheetView workbookViewId="0">
      <selection activeCell="B13" sqref="B13"/>
    </sheetView>
  </sheetViews>
  <sheetFormatPr defaultColWidth="8.85546875" defaultRowHeight="15"/>
  <cols>
    <col min="1" max="1" width="20.140625" bestFit="1" customWidth="1"/>
    <col min="2" max="2" width="15.140625" bestFit="1" customWidth="1"/>
    <col min="3" max="3" width="22.42578125" bestFit="1" customWidth="1"/>
    <col min="4" max="4" width="39.85546875" customWidth="1"/>
    <col min="5" max="5" width="21.140625" bestFit="1" customWidth="1"/>
    <col min="6" max="6" width="10" bestFit="1" customWidth="1"/>
    <col min="7" max="7" width="33.42578125" bestFit="1" customWidth="1"/>
  </cols>
  <sheetData>
    <row r="1" spans="1:7" ht="27" customHeight="1">
      <c r="A1" s="1"/>
      <c r="B1" s="1"/>
      <c r="C1" s="13" t="s">
        <v>109</v>
      </c>
      <c r="D1" s="13"/>
      <c r="E1" s="13"/>
      <c r="F1" s="1"/>
      <c r="G1" s="1"/>
    </row>
    <row r="2" spans="1:7" ht="2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21" customHeight="1">
      <c r="A3" s="3" t="s">
        <v>110</v>
      </c>
      <c r="B3" s="3" t="s">
        <v>39</v>
      </c>
      <c r="C3" s="3" t="s">
        <v>24</v>
      </c>
      <c r="D3" s="3" t="s">
        <v>111</v>
      </c>
      <c r="E3" s="3">
        <v>4</v>
      </c>
      <c r="F3" s="3" t="s">
        <v>89</v>
      </c>
      <c r="G3" s="3" t="s">
        <v>21</v>
      </c>
    </row>
    <row r="4" spans="1:7" ht="21" customHeight="1">
      <c r="A4" s="3" t="s">
        <v>112</v>
      </c>
      <c r="B4" s="3" t="s">
        <v>113</v>
      </c>
      <c r="C4" s="3" t="s">
        <v>114</v>
      </c>
      <c r="D4" s="3" t="s">
        <v>115</v>
      </c>
      <c r="E4" s="3">
        <v>0.5</v>
      </c>
      <c r="F4" s="3" t="s">
        <v>116</v>
      </c>
      <c r="G4" s="3" t="s">
        <v>21</v>
      </c>
    </row>
    <row r="5" spans="1:7" ht="21" customHeight="1">
      <c r="A5" s="3" t="s">
        <v>117</v>
      </c>
      <c r="B5" s="3" t="s">
        <v>113</v>
      </c>
      <c r="C5" s="3" t="s">
        <v>118</v>
      </c>
      <c r="D5" s="3" t="s">
        <v>119</v>
      </c>
      <c r="E5" s="3">
        <v>3</v>
      </c>
      <c r="F5" s="3" t="s">
        <v>116</v>
      </c>
      <c r="G5" s="3" t="s">
        <v>52</v>
      </c>
    </row>
    <row r="6" spans="1:7" ht="21" customHeight="1">
      <c r="A6" s="3" t="s">
        <v>120</v>
      </c>
      <c r="B6" s="3" t="s">
        <v>113</v>
      </c>
      <c r="C6" s="3" t="s">
        <v>121</v>
      </c>
      <c r="D6" s="3" t="s">
        <v>122</v>
      </c>
      <c r="E6" s="3">
        <v>3</v>
      </c>
      <c r="F6" s="3" t="s">
        <v>116</v>
      </c>
      <c r="G6" s="3" t="s">
        <v>52</v>
      </c>
    </row>
    <row r="7" spans="1:7" ht="21" customHeight="1">
      <c r="A7" s="3" t="s">
        <v>123</v>
      </c>
      <c r="B7" s="3" t="s">
        <v>28</v>
      </c>
      <c r="C7" s="3"/>
      <c r="D7" s="3" t="s">
        <v>124</v>
      </c>
      <c r="E7" s="3">
        <v>4</v>
      </c>
      <c r="F7" s="3" t="s">
        <v>125</v>
      </c>
      <c r="G7" s="3" t="s">
        <v>21</v>
      </c>
    </row>
    <row r="8" spans="1:7" ht="21" customHeight="1">
      <c r="A8" s="3" t="s">
        <v>126</v>
      </c>
      <c r="B8" s="3" t="s">
        <v>39</v>
      </c>
      <c r="C8" s="3" t="s">
        <v>127</v>
      </c>
      <c r="D8" s="3" t="s">
        <v>128</v>
      </c>
      <c r="E8" s="3">
        <v>5</v>
      </c>
      <c r="F8" s="3" t="s">
        <v>129</v>
      </c>
      <c r="G8" s="3" t="s">
        <v>52</v>
      </c>
    </row>
    <row r="9" spans="1:7" ht="21" customHeight="1">
      <c r="A9" s="3" t="s">
        <v>130</v>
      </c>
      <c r="B9" s="3" t="s">
        <v>28</v>
      </c>
      <c r="C9" s="3" t="s">
        <v>131</v>
      </c>
      <c r="D9" s="3" t="s">
        <v>132</v>
      </c>
      <c r="E9" s="3">
        <v>2</v>
      </c>
      <c r="F9" s="3" t="s">
        <v>133</v>
      </c>
      <c r="G9" s="3" t="s">
        <v>21</v>
      </c>
    </row>
    <row r="10" spans="1:7" ht="21" customHeight="1">
      <c r="A10" s="3" t="s">
        <v>134</v>
      </c>
      <c r="B10" s="3" t="s">
        <v>45</v>
      </c>
      <c r="C10" s="3" t="s">
        <v>135</v>
      </c>
      <c r="D10" s="3" t="s">
        <v>136</v>
      </c>
      <c r="E10" s="3">
        <v>1</v>
      </c>
      <c r="F10" s="3" t="s">
        <v>46</v>
      </c>
      <c r="G10" s="3" t="s">
        <v>21</v>
      </c>
    </row>
    <row r="11" spans="1:7" ht="21" customHeight="1">
      <c r="A11" s="3" t="s">
        <v>137</v>
      </c>
      <c r="B11" s="3"/>
      <c r="C11" s="3" t="s">
        <v>138</v>
      </c>
      <c r="D11" s="3" t="s">
        <v>139</v>
      </c>
      <c r="E11" s="3">
        <v>4.5</v>
      </c>
      <c r="F11" s="3" t="s">
        <v>46</v>
      </c>
      <c r="G11" s="3" t="s">
        <v>21</v>
      </c>
    </row>
    <row r="12" spans="1:7" ht="21" customHeight="1">
      <c r="A12" s="3" t="s">
        <v>48</v>
      </c>
      <c r="B12" s="3" t="s">
        <v>49</v>
      </c>
      <c r="C12" s="3" t="s">
        <v>140</v>
      </c>
      <c r="D12" s="3" t="s">
        <v>141</v>
      </c>
      <c r="E12" s="3">
        <v>2</v>
      </c>
      <c r="F12" s="3" t="s">
        <v>46</v>
      </c>
      <c r="G12" s="3" t="s">
        <v>142</v>
      </c>
    </row>
    <row r="13" spans="1:7" ht="21" customHeight="1">
      <c r="A13" s="3" t="s">
        <v>53</v>
      </c>
      <c r="B13" s="3" t="s">
        <v>143</v>
      </c>
      <c r="C13" s="3"/>
      <c r="D13" s="3"/>
      <c r="E13" s="3">
        <v>4</v>
      </c>
      <c r="F13" s="3" t="s">
        <v>144</v>
      </c>
      <c r="G13" s="3"/>
    </row>
    <row r="14" spans="1:7" ht="21" customHeight="1" thickBot="1">
      <c r="A14" s="3"/>
      <c r="B14" s="3"/>
      <c r="C14" s="3"/>
      <c r="D14" s="3"/>
      <c r="E14" s="3"/>
      <c r="F14" s="3"/>
      <c r="G14" s="3"/>
    </row>
    <row r="15" spans="1:7" ht="20.25" customHeight="1">
      <c r="A15" s="3"/>
      <c r="D15" s="4"/>
      <c r="E15" s="5">
        <f>SUM(E3:E13)</f>
        <v>33</v>
      </c>
      <c r="F15" s="6"/>
    </row>
    <row r="16" spans="1:7" ht="21" customHeight="1">
      <c r="A16" s="3"/>
      <c r="D16" s="7"/>
      <c r="E16" s="8"/>
      <c r="F16" s="9"/>
    </row>
    <row r="17" spans="4:6" ht="21" customHeight="1" thickBot="1">
      <c r="D17" s="10" t="s">
        <v>32</v>
      </c>
      <c r="E17" s="11">
        <f>45-E15</f>
        <v>12</v>
      </c>
      <c r="F17" s="12" t="s">
        <v>33</v>
      </c>
    </row>
  </sheetData>
  <mergeCells count="1">
    <mergeCell ref="C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4D1C-CE2B-4FF9-AE96-068E772B76E3}">
  <dimension ref="A1:G17"/>
  <sheetViews>
    <sheetView topLeftCell="A4" workbookViewId="0">
      <selection activeCell="A14" sqref="A14:XFD14"/>
    </sheetView>
  </sheetViews>
  <sheetFormatPr defaultColWidth="8.85546875" defaultRowHeight="15"/>
  <cols>
    <col min="1" max="1" width="20.140625" bestFit="1" customWidth="1"/>
    <col min="2" max="2" width="15.140625" bestFit="1" customWidth="1"/>
    <col min="3" max="3" width="22.42578125" bestFit="1" customWidth="1"/>
    <col min="4" max="4" width="39.85546875" customWidth="1"/>
    <col min="5" max="5" width="21.140625" bestFit="1" customWidth="1"/>
    <col min="6" max="6" width="10" bestFit="1" customWidth="1"/>
    <col min="7" max="7" width="33.42578125" bestFit="1" customWidth="1"/>
  </cols>
  <sheetData>
    <row r="1" spans="1:7" ht="27" customHeight="1">
      <c r="A1" s="1"/>
      <c r="B1" s="1"/>
      <c r="C1" s="13" t="s">
        <v>145</v>
      </c>
      <c r="D1" s="13"/>
      <c r="E1" s="13"/>
      <c r="F1" s="1"/>
      <c r="G1" s="1"/>
    </row>
    <row r="2" spans="1:7" ht="2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21" customHeight="1">
      <c r="A3" s="3" t="s">
        <v>146</v>
      </c>
      <c r="B3" s="3" t="s">
        <v>143</v>
      </c>
      <c r="C3" s="3" t="s">
        <v>147</v>
      </c>
      <c r="D3" s="3" t="s">
        <v>148</v>
      </c>
      <c r="E3" s="3">
        <v>2</v>
      </c>
      <c r="F3" s="3" t="s">
        <v>12</v>
      </c>
      <c r="G3" s="3" t="s">
        <v>21</v>
      </c>
    </row>
    <row r="4" spans="1:7" ht="21" customHeight="1">
      <c r="A4" s="3" t="s">
        <v>149</v>
      </c>
      <c r="B4" s="3" t="s">
        <v>15</v>
      </c>
      <c r="C4" s="3" t="s">
        <v>150</v>
      </c>
      <c r="D4" s="3" t="s">
        <v>151</v>
      </c>
      <c r="E4" s="3">
        <v>4.75</v>
      </c>
      <c r="F4" s="3" t="s">
        <v>12</v>
      </c>
      <c r="G4" s="3" t="s">
        <v>52</v>
      </c>
    </row>
    <row r="5" spans="1:7" ht="21" customHeight="1">
      <c r="A5" s="3" t="s">
        <v>152</v>
      </c>
      <c r="B5" s="3" t="s">
        <v>113</v>
      </c>
      <c r="C5" s="3" t="s">
        <v>153</v>
      </c>
      <c r="D5" s="3" t="s">
        <v>154</v>
      </c>
      <c r="E5" s="3">
        <v>3</v>
      </c>
      <c r="F5" s="3" t="s">
        <v>116</v>
      </c>
      <c r="G5" s="3" t="s">
        <v>52</v>
      </c>
    </row>
    <row r="6" spans="1:7" ht="21" customHeight="1">
      <c r="A6" s="3" t="s">
        <v>110</v>
      </c>
      <c r="B6" s="3" t="s">
        <v>39</v>
      </c>
      <c r="C6" s="3" t="s">
        <v>24</v>
      </c>
      <c r="D6" s="3" t="s">
        <v>155</v>
      </c>
      <c r="E6" s="3">
        <v>4</v>
      </c>
      <c r="F6" s="3" t="s">
        <v>89</v>
      </c>
      <c r="G6" s="3" t="s">
        <v>21</v>
      </c>
    </row>
    <row r="7" spans="1:7" ht="21" customHeight="1">
      <c r="A7" s="3" t="s">
        <v>156</v>
      </c>
      <c r="B7" s="3" t="s">
        <v>36</v>
      </c>
      <c r="C7" s="3"/>
      <c r="D7" s="3"/>
      <c r="E7" s="3"/>
      <c r="F7" s="3"/>
      <c r="G7" s="3"/>
    </row>
    <row r="8" spans="1:7" ht="21" customHeight="1">
      <c r="A8" s="3" t="s">
        <v>104</v>
      </c>
      <c r="B8" s="3" t="s">
        <v>28</v>
      </c>
      <c r="C8" s="3"/>
      <c r="D8" s="3"/>
      <c r="E8" s="3"/>
      <c r="F8" s="3"/>
      <c r="G8" s="3"/>
    </row>
    <row r="9" spans="1:7" ht="21" customHeight="1">
      <c r="A9" s="3" t="s">
        <v>157</v>
      </c>
      <c r="B9" s="3" t="s">
        <v>28</v>
      </c>
      <c r="C9" s="3"/>
      <c r="D9" s="3"/>
      <c r="E9" s="3"/>
      <c r="F9" s="3"/>
      <c r="G9" s="3"/>
    </row>
    <row r="10" spans="1:7" ht="21" customHeight="1">
      <c r="A10" s="3" t="s">
        <v>158</v>
      </c>
      <c r="B10" s="3" t="s">
        <v>113</v>
      </c>
      <c r="C10" s="3" t="s">
        <v>118</v>
      </c>
      <c r="D10" s="3" t="s">
        <v>159</v>
      </c>
      <c r="E10" s="3">
        <v>5</v>
      </c>
      <c r="F10" s="3" t="s">
        <v>94</v>
      </c>
      <c r="G10" s="3" t="s">
        <v>52</v>
      </c>
    </row>
    <row r="11" spans="1:7" ht="21" customHeight="1">
      <c r="A11" s="3" t="s">
        <v>160</v>
      </c>
      <c r="B11" s="3" t="s">
        <v>161</v>
      </c>
      <c r="C11" s="3" t="s">
        <v>58</v>
      </c>
      <c r="D11" s="3" t="s">
        <v>162</v>
      </c>
      <c r="E11" s="3">
        <v>6</v>
      </c>
      <c r="F11" s="3" t="s">
        <v>129</v>
      </c>
      <c r="G11" s="3" t="s">
        <v>21</v>
      </c>
    </row>
    <row r="12" spans="1:7" ht="21" customHeight="1" thickBot="1">
      <c r="A12" s="3" t="s">
        <v>130</v>
      </c>
      <c r="B12" s="3" t="s">
        <v>28</v>
      </c>
      <c r="C12" s="3" t="s">
        <v>131</v>
      </c>
      <c r="D12" s="3" t="s">
        <v>163</v>
      </c>
      <c r="E12" s="3">
        <v>1</v>
      </c>
      <c r="F12" s="3" t="s">
        <v>133</v>
      </c>
      <c r="G12" s="3" t="s">
        <v>21</v>
      </c>
    </row>
    <row r="13" spans="1:7" ht="21" customHeight="1">
      <c r="A13" s="3" t="s">
        <v>164</v>
      </c>
      <c r="B13" s="3" t="s">
        <v>39</v>
      </c>
      <c r="C13" s="3" t="s">
        <v>165</v>
      </c>
      <c r="D13" s="3" t="s">
        <v>166</v>
      </c>
      <c r="E13" s="3">
        <v>2</v>
      </c>
      <c r="F13" s="3" t="s">
        <v>167</v>
      </c>
      <c r="G13" s="3" t="s">
        <v>52</v>
      </c>
    </row>
    <row r="14" spans="1:7" ht="21" customHeight="1">
      <c r="A14" s="3"/>
      <c r="B14" s="3"/>
      <c r="C14" s="3"/>
      <c r="D14" s="3"/>
      <c r="E14" s="3"/>
      <c r="F14" s="3"/>
      <c r="G14" s="3"/>
    </row>
    <row r="15" spans="1:7" ht="21" customHeight="1">
      <c r="D15" s="4"/>
      <c r="E15" s="5">
        <f>SUM(E3:E10)</f>
        <v>18.75</v>
      </c>
      <c r="F15" s="6"/>
    </row>
    <row r="16" spans="1:7" ht="21" customHeight="1">
      <c r="D16" s="7"/>
      <c r="E16" s="8"/>
      <c r="F16" s="9"/>
    </row>
    <row r="17" spans="4:6" ht="21" customHeight="1" thickBot="1">
      <c r="D17" s="10" t="s">
        <v>32</v>
      </c>
      <c r="E17" s="11">
        <f>45-E15</f>
        <v>26.25</v>
      </c>
      <c r="F17" s="12" t="s">
        <v>33</v>
      </c>
    </row>
  </sheetData>
  <mergeCells count="1">
    <mergeCell ref="C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74B3-8613-4066-B10F-ACEF15C50A74}">
  <dimension ref="A1:G19"/>
  <sheetViews>
    <sheetView tabSelected="1" topLeftCell="A9" workbookViewId="0">
      <selection activeCell="E18" sqref="E18"/>
    </sheetView>
  </sheetViews>
  <sheetFormatPr defaultColWidth="8.85546875" defaultRowHeight="15"/>
  <cols>
    <col min="1" max="1" width="20.140625" bestFit="1" customWidth="1"/>
    <col min="2" max="2" width="15.140625" bestFit="1" customWidth="1"/>
    <col min="3" max="3" width="22.42578125" bestFit="1" customWidth="1"/>
    <col min="4" max="4" width="39.85546875" customWidth="1"/>
    <col min="5" max="5" width="21.140625" bestFit="1" customWidth="1"/>
    <col min="6" max="6" width="10" bestFit="1" customWidth="1"/>
    <col min="7" max="7" width="33.42578125" bestFit="1" customWidth="1"/>
  </cols>
  <sheetData>
    <row r="1" spans="1:7" ht="27" customHeight="1">
      <c r="A1" s="1"/>
      <c r="B1" s="1"/>
      <c r="C1" s="13" t="s">
        <v>168</v>
      </c>
      <c r="D1" s="13"/>
      <c r="E1" s="13"/>
      <c r="F1" s="1"/>
      <c r="G1" s="1"/>
    </row>
    <row r="2" spans="1:7" ht="2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21" customHeight="1">
      <c r="A3" s="3" t="s">
        <v>95</v>
      </c>
      <c r="B3" s="3" t="s">
        <v>96</v>
      </c>
      <c r="C3" s="3" t="s">
        <v>169</v>
      </c>
      <c r="D3" s="3" t="s">
        <v>170</v>
      </c>
      <c r="E3" s="3">
        <v>5</v>
      </c>
      <c r="F3" s="3" t="s">
        <v>99</v>
      </c>
      <c r="G3" s="3" t="s">
        <v>21</v>
      </c>
    </row>
    <row r="4" spans="1:7" ht="21" customHeight="1">
      <c r="A4" s="3" t="s">
        <v>171</v>
      </c>
      <c r="B4" s="3" t="s">
        <v>54</v>
      </c>
      <c r="C4" s="3" t="s">
        <v>172</v>
      </c>
      <c r="D4" s="3" t="s">
        <v>173</v>
      </c>
      <c r="E4" s="3">
        <v>1</v>
      </c>
      <c r="F4" s="3" t="s">
        <v>56</v>
      </c>
      <c r="G4" s="3" t="s">
        <v>21</v>
      </c>
    </row>
    <row r="5" spans="1:7" ht="21" customHeight="1">
      <c r="A5" s="3" t="s">
        <v>174</v>
      </c>
      <c r="B5" s="3" t="s">
        <v>113</v>
      </c>
      <c r="C5" s="3" t="s">
        <v>172</v>
      </c>
      <c r="D5" s="3" t="s">
        <v>175</v>
      </c>
      <c r="E5" s="3">
        <v>3</v>
      </c>
      <c r="F5" s="3" t="s">
        <v>116</v>
      </c>
      <c r="G5" s="3" t="s">
        <v>21</v>
      </c>
    </row>
    <row r="6" spans="1:7" ht="21" customHeight="1">
      <c r="A6" s="3" t="s">
        <v>152</v>
      </c>
      <c r="B6" s="3" t="s">
        <v>113</v>
      </c>
      <c r="C6" s="3" t="s">
        <v>176</v>
      </c>
      <c r="D6" s="3" t="s">
        <v>177</v>
      </c>
      <c r="E6" s="3">
        <v>5</v>
      </c>
      <c r="F6" s="3" t="s">
        <v>116</v>
      </c>
      <c r="G6" s="3" t="s">
        <v>178</v>
      </c>
    </row>
    <row r="7" spans="1:7" ht="21" customHeight="1" thickBot="1">
      <c r="A7" s="3" t="s">
        <v>179</v>
      </c>
      <c r="B7" s="3" t="s">
        <v>113</v>
      </c>
      <c r="C7" s="3" t="s">
        <v>180</v>
      </c>
      <c r="D7" s="3" t="s">
        <v>181</v>
      </c>
      <c r="E7" s="3"/>
      <c r="F7" s="3"/>
      <c r="G7" s="3"/>
    </row>
    <row r="8" spans="1:7" ht="21" customHeight="1">
      <c r="A8" s="3" t="s">
        <v>182</v>
      </c>
      <c r="B8" s="3" t="s">
        <v>113</v>
      </c>
      <c r="C8" s="3"/>
      <c r="D8" s="3" t="s">
        <v>183</v>
      </c>
      <c r="E8" s="3">
        <v>1</v>
      </c>
      <c r="F8" s="3" t="s">
        <v>116</v>
      </c>
      <c r="G8" s="3" t="s">
        <v>184</v>
      </c>
    </row>
    <row r="9" spans="1:7" ht="21" customHeight="1">
      <c r="A9" s="3" t="s">
        <v>146</v>
      </c>
      <c r="B9" s="3" t="s">
        <v>143</v>
      </c>
      <c r="C9" s="3" t="s">
        <v>147</v>
      </c>
      <c r="D9" s="3" t="s">
        <v>185</v>
      </c>
      <c r="E9" s="3">
        <v>2</v>
      </c>
      <c r="F9" s="3" t="s">
        <v>12</v>
      </c>
      <c r="G9" s="3" t="s">
        <v>21</v>
      </c>
    </row>
    <row r="10" spans="1:7" ht="21" customHeight="1">
      <c r="A10" s="3" t="s">
        <v>104</v>
      </c>
      <c r="B10" s="3" t="s">
        <v>186</v>
      </c>
      <c r="C10" s="3"/>
      <c r="D10" s="3"/>
      <c r="E10" s="3">
        <v>4</v>
      </c>
      <c r="F10" s="3" t="s">
        <v>187</v>
      </c>
      <c r="G10" s="3" t="s">
        <v>21</v>
      </c>
    </row>
    <row r="11" spans="1:7" ht="21" customHeight="1">
      <c r="A11" s="3" t="s">
        <v>188</v>
      </c>
      <c r="B11" s="3" t="s">
        <v>28</v>
      </c>
      <c r="C11" s="3" t="s">
        <v>189</v>
      </c>
      <c r="D11" s="3" t="s">
        <v>190</v>
      </c>
      <c r="E11" s="3">
        <v>7</v>
      </c>
      <c r="F11" s="3" t="s">
        <v>125</v>
      </c>
      <c r="G11" s="3" t="s">
        <v>21</v>
      </c>
    </row>
    <row r="12" spans="1:7" ht="21" customHeight="1">
      <c r="A12" s="3" t="s">
        <v>191</v>
      </c>
      <c r="B12" s="3" t="s">
        <v>28</v>
      </c>
      <c r="C12" s="3" t="s">
        <v>192</v>
      </c>
      <c r="D12" s="3" t="s">
        <v>193</v>
      </c>
      <c r="E12" s="3">
        <v>2</v>
      </c>
      <c r="F12" s="3" t="s">
        <v>73</v>
      </c>
      <c r="G12" s="3" t="s">
        <v>21</v>
      </c>
    </row>
    <row r="13" spans="1:7" ht="21" customHeight="1">
      <c r="A13" s="3" t="s">
        <v>157</v>
      </c>
      <c r="B13" s="3" t="s">
        <v>28</v>
      </c>
      <c r="C13" s="3" t="s">
        <v>194</v>
      </c>
      <c r="D13" s="3"/>
      <c r="E13" s="3">
        <v>2</v>
      </c>
      <c r="F13" s="3" t="s">
        <v>195</v>
      </c>
      <c r="G13" s="3" t="s">
        <v>21</v>
      </c>
    </row>
    <row r="14" spans="1:7" ht="21" customHeight="1">
      <c r="A14" s="3" t="s">
        <v>66</v>
      </c>
      <c r="B14" s="3" t="s">
        <v>28</v>
      </c>
      <c r="C14" s="3" t="s">
        <v>196</v>
      </c>
      <c r="D14" s="3" t="s">
        <v>197</v>
      </c>
      <c r="E14" s="3">
        <v>3</v>
      </c>
      <c r="F14" s="3" t="s">
        <v>69</v>
      </c>
      <c r="G14" s="3" t="s">
        <v>21</v>
      </c>
    </row>
    <row r="15" spans="1:7" ht="21" customHeight="1">
      <c r="A15" s="3"/>
      <c r="B15" s="3"/>
      <c r="C15" s="3"/>
      <c r="D15" s="3"/>
      <c r="E15" s="3"/>
      <c r="F15" s="3"/>
      <c r="G15" s="3"/>
    </row>
    <row r="16" spans="1:7" ht="21" customHeight="1">
      <c r="A16" s="3"/>
      <c r="B16" s="3"/>
      <c r="C16" s="3"/>
      <c r="D16" s="3"/>
      <c r="E16" s="3"/>
      <c r="F16" s="3"/>
      <c r="G16" s="3"/>
    </row>
    <row r="17" spans="4:6" ht="21" customHeight="1">
      <c r="D17" s="4"/>
      <c r="E17" s="5">
        <f>SUM(E3:E16)</f>
        <v>35</v>
      </c>
      <c r="F17" s="6"/>
    </row>
    <row r="18" spans="4:6" ht="21" customHeight="1">
      <c r="D18" s="7"/>
      <c r="E18" s="8"/>
      <c r="F18" s="9"/>
    </row>
    <row r="19" spans="4:6" ht="21" customHeight="1">
      <c r="D19" s="10" t="s">
        <v>32</v>
      </c>
      <c r="E19" s="11">
        <f>45-E17</f>
        <v>10</v>
      </c>
      <c r="F19" s="12" t="s">
        <v>33</v>
      </c>
    </row>
  </sheetData>
  <mergeCells count="1">
    <mergeCell ref="C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7312-ECE3-4516-9FB8-70EDFB47E306}">
  <dimension ref="A1:G10"/>
  <sheetViews>
    <sheetView workbookViewId="0">
      <selection activeCell="C1" sqref="C1:E1"/>
    </sheetView>
  </sheetViews>
  <sheetFormatPr defaultColWidth="8.85546875" defaultRowHeight="15"/>
  <cols>
    <col min="1" max="1" width="20.140625" bestFit="1" customWidth="1"/>
    <col min="2" max="2" width="15.140625" bestFit="1" customWidth="1"/>
    <col min="3" max="3" width="22.42578125" bestFit="1" customWidth="1"/>
    <col min="4" max="4" width="39.85546875" customWidth="1"/>
    <col min="5" max="5" width="21.140625" bestFit="1" customWidth="1"/>
    <col min="6" max="6" width="10" bestFit="1" customWidth="1"/>
    <col min="7" max="7" width="33.42578125" bestFit="1" customWidth="1"/>
  </cols>
  <sheetData>
    <row r="1" spans="1:7" ht="27" customHeight="1">
      <c r="A1" s="1"/>
      <c r="B1" s="1"/>
      <c r="C1" s="13" t="s">
        <v>198</v>
      </c>
      <c r="D1" s="13"/>
      <c r="E1" s="13"/>
      <c r="F1" s="1"/>
      <c r="G1" s="1"/>
    </row>
    <row r="2" spans="1:7" ht="2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21" customHeight="1">
      <c r="A3" s="3"/>
      <c r="B3" s="3"/>
      <c r="C3" s="3"/>
      <c r="D3" s="3"/>
      <c r="E3" s="3"/>
      <c r="F3" s="3"/>
      <c r="G3" s="3"/>
    </row>
    <row r="4" spans="1:7" ht="21" customHeight="1">
      <c r="A4" s="3"/>
      <c r="B4" s="3"/>
      <c r="C4" s="3"/>
      <c r="D4" s="3"/>
      <c r="E4" s="3"/>
      <c r="F4" s="3"/>
      <c r="G4" s="3"/>
    </row>
    <row r="5" spans="1:7" ht="21" customHeight="1">
      <c r="A5" s="3"/>
      <c r="B5" s="3"/>
      <c r="C5" s="3"/>
      <c r="D5" s="3"/>
      <c r="E5" s="3"/>
      <c r="F5" s="3"/>
      <c r="G5" s="3"/>
    </row>
    <row r="6" spans="1:7" ht="21" customHeight="1">
      <c r="A6" s="3"/>
      <c r="B6" s="3"/>
      <c r="C6" s="3"/>
      <c r="D6" s="3"/>
      <c r="E6" s="3"/>
      <c r="F6" s="3"/>
      <c r="G6" s="3"/>
    </row>
    <row r="7" spans="1:7" ht="21" customHeight="1" thickBot="1">
      <c r="A7" s="3"/>
      <c r="B7" s="3"/>
      <c r="C7" s="3"/>
      <c r="D7" s="3"/>
      <c r="E7" s="3"/>
      <c r="F7" s="3"/>
      <c r="G7" s="3"/>
    </row>
    <row r="8" spans="1:7" ht="21" customHeight="1">
      <c r="D8" s="4"/>
      <c r="E8" s="5">
        <f>SUM(E4:E7)</f>
        <v>0</v>
      </c>
      <c r="F8" s="6"/>
    </row>
    <row r="9" spans="1:7" ht="21" customHeight="1">
      <c r="D9" s="7"/>
      <c r="E9" s="8"/>
      <c r="F9" s="9"/>
    </row>
    <row r="10" spans="1:7" ht="21" customHeight="1" thickBot="1">
      <c r="D10" s="10" t="s">
        <v>32</v>
      </c>
      <c r="E10" s="11">
        <f>45-E8</f>
        <v>45</v>
      </c>
      <c r="F10" s="12" t="s">
        <v>33</v>
      </c>
    </row>
  </sheetData>
  <mergeCells count="1">
    <mergeCell ref="C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592FEBB2C3B438E4C42E7F8247E21" ma:contentTypeVersion="11" ma:contentTypeDescription="Create a new document." ma:contentTypeScope="" ma:versionID="bab3bf3d2624abb10849812d6e90474c">
  <xsd:schema xmlns:xsd="http://www.w3.org/2001/XMLSchema" xmlns:xs="http://www.w3.org/2001/XMLSchema" xmlns:p="http://schemas.microsoft.com/office/2006/metadata/properties" xmlns:ns2="ad3a1449-f5f5-42dd-83af-3082b4e27912" targetNamespace="http://schemas.microsoft.com/office/2006/metadata/properties" ma:root="true" ma:fieldsID="462c857f91be24e8408ce38598c6c351" ns2:_="">
    <xsd:import namespace="ad3a1449-f5f5-42dd-83af-3082b4e279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a1449-f5f5-42dd-83af-3082b4e279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7425C5-924B-405F-949C-5535CE6F3BAF}"/>
</file>

<file path=customXml/itemProps2.xml><?xml version="1.0" encoding="utf-8"?>
<ds:datastoreItem xmlns:ds="http://schemas.openxmlformats.org/officeDocument/2006/customXml" ds:itemID="{5A96174F-1229-4890-9DDC-8A3193DE4DCC}"/>
</file>

<file path=customXml/itemProps3.xml><?xml version="1.0" encoding="utf-8"?>
<ds:datastoreItem xmlns:ds="http://schemas.openxmlformats.org/officeDocument/2006/customXml" ds:itemID="{9AF168E1-D45A-4160-AF46-3DFF2679FF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SMA Laptop 1</dc:creator>
  <cp:keywords/>
  <dc:description/>
  <cp:lastModifiedBy>Amy Howe</cp:lastModifiedBy>
  <cp:revision/>
  <dcterms:created xsi:type="dcterms:W3CDTF">2015-06-05T18:17:20Z</dcterms:created>
  <dcterms:modified xsi:type="dcterms:W3CDTF">2022-02-26T15:53:35Z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0x0101009B9592FEBB2C3B438E4C42E7F8247E21</vt:lpwstr>
  </property>
</Properties>
</file>